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2" i="5" l="1"/>
  <c r="O12" i="5"/>
  <c r="L12" i="5"/>
  <c r="N12" i="5"/>
  <c r="N14" i="5"/>
  <c r="L14" i="5"/>
  <c r="M14" i="5"/>
  <c r="N13" i="5"/>
  <c r="L13" i="5"/>
  <c r="M13" i="5"/>
  <c r="O14" i="5"/>
  <c r="O13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<sst xmlns="http://schemas.openxmlformats.org/spreadsheetml/2006/main" count="77" uniqueCount="35">
  <si>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</si>
  <si>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</si>
  <si>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</si>
  <si>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</si>
  <si>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</si>
  <si>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</si>
  <si>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</si>
  <si>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</si>
  <si>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</si>
  <si>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</si>
  <si>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</si>
  <si>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</si>
  <si>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</si>
  <si>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</si>
  <si>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</si>
  <si>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</si>
  <si>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</si>
  <si>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</si>
  <si>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</si>
  <si>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</si>
  <si>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</si>
  <si>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</si>
  <si>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</si>
  <si>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</si>
  <si>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</si>
  <si>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LaLu = Lammin Luja  (1939)</t>
  </si>
  <si>
    <t>Heikki Rajala</t>
  </si>
  <si>
    <t>4.</t>
  </si>
  <si>
    <t>LaLu</t>
  </si>
  <si>
    <t>3.</t>
  </si>
  <si>
    <t>6.</t>
  </si>
  <si>
    <t>KoU</t>
  </si>
  <si>
    <t>9.</t>
  </si>
  <si>
    <t>10.</t>
  </si>
  <si>
    <t>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</si>
</sst>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27</v>
      </c>
      <c r="Z4" s="68" t="s">
        <v>28</v>
      </c>
      <c r="AA4" s="12">
        <v>18</v>
      </c>
      <c r="AB4" s="12">
        <v>2</v>
      </c>
      <c r="AC4" s="12">
        <v>7</v>
      </c>
      <c r="AD4" s="12">
        <v>21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29</v>
      </c>
      <c r="Z5" s="68" t="s">
        <v>28</v>
      </c>
      <c r="AA5" s="12">
        <v>17</v>
      </c>
      <c r="AB5" s="12">
        <v>0</v>
      </c>
      <c r="AC5" s="12">
        <v>14</v>
      </c>
      <c r="AD5" s="12">
        <v>18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30</v>
      </c>
      <c r="D6" s="1" t="s">
        <v>31</v>
      </c>
      <c r="E6" s="12">
        <v>22</v>
      </c>
      <c r="F6" s="12">
        <v>2</v>
      </c>
      <c r="G6" s="12">
        <v>10</v>
      </c>
      <c r="H6" s="12">
        <v>29</v>
      </c>
      <c r="I6" s="12"/>
      <c r="J6" s="32"/>
      <c r="K6" s="70"/>
      <c r="L6" s="7"/>
      <c r="M6" s="7" t="s">
        <v>32</v>
      </c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1987</v>
      </c>
      <c r="C7" s="12" t="s">
        <v>33</v>
      </c>
      <c r="D7" s="1" t="s">
        <v>31</v>
      </c>
      <c r="E7" s="12">
        <v>20</v>
      </c>
      <c r="F7" s="12">
        <v>2</v>
      </c>
      <c r="G7" s="12">
        <v>9</v>
      </c>
      <c r="H7" s="12">
        <v>17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42</v>
      </c>
      <c r="F8" s="36">
        <f>SUM(F4:F7)</f>
        <v>4</v>
      </c>
      <c r="G8" s="36">
        <f>SUM(G4:G7)</f>
        <v>19</v>
      </c>
      <c r="H8" s="36">
        <f>SUM(H4:H7)</f>
        <v>46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35</v>
      </c>
      <c r="AB8" s="36">
        <f>SUM(AB4:AB7)</f>
        <v>2</v>
      </c>
      <c r="AC8" s="36">
        <f>SUM(AC4:AC7)</f>
        <v>21</v>
      </c>
      <c r="AD8" s="36">
        <f>SUM(AD4:AD7)</f>
        <v>39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25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53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42</v>
      </c>
      <c r="F12" s="46">
        <f>PRODUCT(F8+R8)</f>
        <v>4</v>
      </c>
      <c r="G12" s="46">
        <f>PRODUCT(G8+S8)</f>
        <v>19</v>
      </c>
      <c r="H12" s="46">
        <f>PRODUCT(H8+T8)</f>
        <v>46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0.54761904761904767</v>
      </c>
      <c r="M12" s="52">
        <f>PRODUCT(H12/E12)</f>
        <v>1.0952380952380953</v>
      </c>
      <c r="N12" s="52">
        <f>PRODUCT((F12+G12+H12)/E12)</f>
        <v>1.6428571428571428</v>
      </c>
      <c r="O12" s="52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35</v>
      </c>
      <c r="F13" s="46">
        <f>PRODUCT(AB8+AN8)</f>
        <v>2</v>
      </c>
      <c r="G13" s="46">
        <f>PRODUCT(AC8+AO8)</f>
        <v>21</v>
      </c>
      <c r="H13" s="46">
        <f>PRODUCT(AD8+AP8)</f>
        <v>39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0.65714285714285714</v>
      </c>
      <c r="M13" s="52">
        <f>PRODUCT(H13/E13)</f>
        <v>1.1142857142857143</v>
      </c>
      <c r="N13" s="52">
        <f>PRODUCT((F13+G13+H13)/E13)</f>
        <v>1.7714285714285714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77</v>
      </c>
      <c r="F14" s="46">
        <f t="shared" ref="F14:I14" si="0">SUM(F11:F13)</f>
        <v>6</v>
      </c>
      <c r="G14" s="46">
        <f t="shared" si="0"/>
        <v>40</v>
      </c>
      <c r="H14" s="46">
        <f t="shared" si="0"/>
        <v>85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0.59740259740259738</v>
      </c>
      <c r="M14" s="52">
        <f>PRODUCT(H14/E14)</f>
        <v>1.1038961038961039</v>
      </c>
      <c r="N14" s="52">
        <f>PRODUCT((F14+G14+H14)/E14)</f>
        <v>1.7012987012987013</v>
      </c>
      <c r="O14" s="52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2018-12-26T14:34:04Z</dcterms:modified>
</cp:coreProperties>
</file>